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450" windowWidth="11355" windowHeight="5070"/>
  </bookViews>
  <sheets>
    <sheet name="1" sheetId="1" r:id="rId1"/>
  </sheets>
  <externalReferences>
    <externalReference r:id="rId2"/>
  </externalReferences>
  <definedNames>
    <definedName name="_xlnm.Print_Area" localSheetId="0">'1'!$A$1:$F$23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20" i="1" l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C14" i="1" l="1"/>
  <c r="D14" i="1" s="1"/>
</calcChain>
</file>

<file path=xl/sharedStrings.xml><?xml version="1.0" encoding="utf-8"?>
<sst xmlns="http://schemas.openxmlformats.org/spreadsheetml/2006/main" count="19" uniqueCount="19">
  <si>
    <t>Total Provincia</t>
  </si>
  <si>
    <t>Año</t>
  </si>
  <si>
    <t>Tipo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</si>
  <si>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Provincial de Minería. Ministerio de Producción de la provincia de Buenos Aires.</t>
    </r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</si>
  <si>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Provinicial de Estadística. </t>
    </r>
  </si>
  <si>
    <t>Arcillas varias</t>
  </si>
  <si>
    <t>Granito en bloques</t>
  </si>
  <si>
    <t>Granito triturado</t>
  </si>
  <si>
    <t>Conchilla</t>
  </si>
  <si>
    <t>Calizas</t>
  </si>
  <si>
    <t>Dolomita en bloques</t>
  </si>
  <si>
    <t>Dolomita triturada</t>
  </si>
  <si>
    <t>Sal común</t>
  </si>
  <si>
    <t>Cuarcitas</t>
  </si>
  <si>
    <t>Arenas para la const.</t>
  </si>
  <si>
    <t>Tosca y/o suelo seleccionado</t>
  </si>
  <si>
    <t>Lajas de caliza</t>
  </si>
  <si>
    <t>1. Extracción de piedras y rocas de aplicación por tipo. Provincia de Buenos Aires. Años 2015 - 2017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</si>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</sst>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6" fontId="0" fillId="2" borderId="0" xfId="1" applyNumberFormat="1" applyFont="1" applyFill="1"/>
    <xf numFmtId="166" fontId="0" fillId="2" borderId="1" xfId="1" applyNumberFormat="1" applyFont="1" applyFill="1" applyBorder="1"/>
    <xf numFmtId="165" fontId="4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3" fontId="6" fillId="3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 applyProtection="1">
      <alignment horizontal="center" vertical="center"/>
    </xf>
    <xf numFmtId="165" fontId="6" fillId="3" borderId="4" xfId="0" applyNumberFormat="1" applyFont="1" applyFill="1" applyBorder="1" applyAlignment="1" applyProtection="1">
      <alignment horizontal="center" vertical="center"/>
    </xf>
    <xf numFmtId="165" fontId="6" fillId="3" borderId="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u/Sector%20C%20-%20Miner&#237;a/Prod%20Minerales%20y%20Rocas%20de%20aplic%202015-2017%20Nelson%20Coriale%2012-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7">
          <cell r="B7">
            <v>2191321.395</v>
          </cell>
          <cell r="D7">
            <v>2257061.0368499998</v>
          </cell>
          <cell r="F7">
            <v>2369914.0499999998</v>
          </cell>
        </row>
        <row r="8">
          <cell r="B8">
            <v>10724527.581</v>
          </cell>
          <cell r="D8">
            <v>11046263.408430001</v>
          </cell>
          <cell r="F8">
            <v>11598576.15</v>
          </cell>
        </row>
        <row r="9">
          <cell r="B9">
            <v>622089.07939999993</v>
          </cell>
          <cell r="D9">
            <v>640751.75178199995</v>
          </cell>
          <cell r="F9">
            <v>650000</v>
          </cell>
        </row>
        <row r="10">
          <cell r="B10">
            <v>21690.7906</v>
          </cell>
          <cell r="D10">
            <v>6480</v>
          </cell>
          <cell r="F10">
            <v>6480</v>
          </cell>
        </row>
        <row r="11">
          <cell r="B11">
            <v>312</v>
          </cell>
        </row>
        <row r="12">
          <cell r="B12">
            <v>14413852.980600001</v>
          </cell>
          <cell r="D12">
            <v>15927307.543563001</v>
          </cell>
          <cell r="F12">
            <v>17760000</v>
          </cell>
        </row>
        <row r="13">
          <cell r="B13">
            <v>590961.86140000005</v>
          </cell>
          <cell r="D13">
            <v>608690.71724200004</v>
          </cell>
          <cell r="F13">
            <v>610000</v>
          </cell>
        </row>
        <row r="14">
          <cell r="B14">
            <v>1611002.2146000001</v>
          </cell>
          <cell r="D14">
            <v>1659332.281038</v>
          </cell>
          <cell r="F14">
            <v>1742298.6</v>
          </cell>
        </row>
        <row r="15">
          <cell r="B15">
            <v>367116.48</v>
          </cell>
          <cell r="D15">
            <v>403828.12799999997</v>
          </cell>
          <cell r="F15">
            <v>407866.41</v>
          </cell>
        </row>
        <row r="16">
          <cell r="B16">
            <v>11451631.443400001</v>
          </cell>
          <cell r="D16">
            <v>11795180.386701999</v>
          </cell>
          <cell r="F16">
            <v>12974698</v>
          </cell>
        </row>
        <row r="17">
          <cell r="B17">
            <v>8443457.1359999999</v>
          </cell>
          <cell r="D17">
            <v>10554321.42</v>
          </cell>
          <cell r="F17">
            <v>11609753.1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23"/>
  <sheetViews>
    <sheetView showGridLines="0" tabSelected="1" workbookViewId="0">
      <selection sqref="A1:F23"/>
    </sheetView>
  </sheetViews>
  <sheetFormatPr baseColWidth="10" defaultColWidth="11.42578125" defaultRowHeight="18" customHeight="1" x14ac:dyDescent="0.2"/>
  <cols>
    <col min="1" max="1" width="33.85546875" style="2" customWidth="1"/>
    <col min="2" max="3" width="12.7109375" style="2" customWidth="1"/>
    <col min="4" max="4" width="13.85546875" style="2" bestFit="1" customWidth="1"/>
    <col min="5" max="16384" width="11.42578125" style="2"/>
  </cols>
  <sheetData>
    <row r="1" spans="1:4" ht="18" customHeight="1" x14ac:dyDescent="0.2">
      <c r="A1" s="1" t="s">
        <v>17</v>
      </c>
    </row>
    <row r="2" spans="1:4" ht="18" customHeight="1" x14ac:dyDescent="0.2">
      <c r="A2" s="1"/>
    </row>
    <row r="3" spans="1:4" ht="18" customHeight="1" x14ac:dyDescent="0.2">
      <c r="A3" s="16" t="s">
        <v>2</v>
      </c>
      <c r="B3" s="19" t="s">
        <v>1</v>
      </c>
      <c r="C3" s="19"/>
      <c r="D3" s="20"/>
    </row>
    <row r="4" spans="1:4" ht="18" customHeight="1" x14ac:dyDescent="0.2">
      <c r="A4" s="17"/>
      <c r="B4" s="10">
        <v>2015</v>
      </c>
      <c r="C4" s="10">
        <v>2016</v>
      </c>
      <c r="D4" s="10">
        <v>2017</v>
      </c>
    </row>
    <row r="5" spans="1:4" ht="18" customHeight="1" x14ac:dyDescent="0.2">
      <c r="A5" s="18"/>
      <c r="B5" s="19" t="s">
        <v>18</v>
      </c>
      <c r="C5" s="19"/>
      <c r="D5" s="20"/>
    </row>
    <row r="6" spans="1:4" ht="18" customHeight="1" x14ac:dyDescent="0.2">
      <c r="A6" s="13"/>
      <c r="B6" s="14"/>
      <c r="C6" s="14"/>
      <c r="D6" s="15"/>
    </row>
    <row r="7" spans="1:4" ht="18" customHeight="1" x14ac:dyDescent="0.2">
      <c r="A7" s="11" t="s">
        <v>0</v>
      </c>
      <c r="B7" s="12">
        <v>50438952.962000005</v>
      </c>
      <c r="C7" s="12">
        <v>54900236.373606995</v>
      </c>
      <c r="D7" s="12">
        <v>59730620.72777281</v>
      </c>
    </row>
    <row r="8" spans="1:4" ht="18" customHeight="1" x14ac:dyDescent="0.2">
      <c r="A8" s="3"/>
    </row>
    <row r="9" spans="1:4" ht="18" customHeight="1" x14ac:dyDescent="0.2">
      <c r="A9" s="2" t="s">
        <v>5</v>
      </c>
      <c r="B9" s="6">
        <f>+[1]Hoja2!$B$7</f>
        <v>2191321.395</v>
      </c>
      <c r="C9" s="6">
        <f>+[1]Hoja2!$D$7</f>
        <v>2257061.0368499998</v>
      </c>
      <c r="D9" s="6">
        <f>+[1]Hoja2!$F$7</f>
        <v>2369914.0499999998</v>
      </c>
    </row>
    <row r="10" spans="1:4" ht="18" customHeight="1" x14ac:dyDescent="0.2">
      <c r="A10" s="2" t="s">
        <v>6</v>
      </c>
      <c r="B10" s="6">
        <f>+[1]Hoja2!$B$10</f>
        <v>21690.7906</v>
      </c>
      <c r="C10" s="6">
        <f>+[1]Hoja2!$D$10</f>
        <v>6480</v>
      </c>
      <c r="D10" s="6">
        <f>+[1]Hoja2!$F$10</f>
        <v>6480</v>
      </c>
    </row>
    <row r="11" spans="1:4" ht="18" customHeight="1" x14ac:dyDescent="0.2">
      <c r="A11" s="2" t="s">
        <v>7</v>
      </c>
      <c r="B11" s="6">
        <f>+[1]Hoja2!$B$12</f>
        <v>14413852.980600001</v>
      </c>
      <c r="C11" s="6">
        <f>+[1]Hoja2!$D$12</f>
        <v>15927307.543563001</v>
      </c>
      <c r="D11" s="6">
        <f>+[1]Hoja2!$F$12</f>
        <v>17760000</v>
      </c>
    </row>
    <row r="12" spans="1:4" ht="18" customHeight="1" x14ac:dyDescent="0.2">
      <c r="A12" s="2" t="s">
        <v>8</v>
      </c>
      <c r="B12" s="6">
        <f>+[1]Hoja2!$B$13</f>
        <v>590961.86140000005</v>
      </c>
      <c r="C12" s="6">
        <f>+[1]Hoja2!$D$13</f>
        <v>608690.71724200004</v>
      </c>
      <c r="D12" s="6">
        <f>+[1]Hoja2!$F$13</f>
        <v>610000</v>
      </c>
    </row>
    <row r="13" spans="1:4" ht="18" customHeight="1" x14ac:dyDescent="0.2">
      <c r="A13" s="2" t="s">
        <v>9</v>
      </c>
      <c r="B13" s="6">
        <f>+[1]Hoja2!$B$8</f>
        <v>10724527.581</v>
      </c>
      <c r="C13" s="6">
        <f>+[1]Hoja2!$D$8</f>
        <v>11046263.408430001</v>
      </c>
      <c r="D13" s="6">
        <f>+[1]Hoja2!$F$8</f>
        <v>11598576.15</v>
      </c>
    </row>
    <row r="14" spans="1:4" ht="18" customHeight="1" x14ac:dyDescent="0.2">
      <c r="A14" s="2" t="s">
        <v>10</v>
      </c>
      <c r="B14" s="6">
        <v>990</v>
      </c>
      <c r="C14" s="6">
        <f>B14*(C15/B15)</f>
        <v>1019.7</v>
      </c>
      <c r="D14" s="6">
        <f>C14*(D15/C15)</f>
        <v>1034.4177728061884</v>
      </c>
    </row>
    <row r="15" spans="1:4" ht="18" customHeight="1" x14ac:dyDescent="0.2">
      <c r="A15" s="2" t="s">
        <v>11</v>
      </c>
      <c r="B15" s="6">
        <f>+[1]Hoja2!$B$9</f>
        <v>622089.07939999993</v>
      </c>
      <c r="C15" s="6">
        <f>+[1]Hoja2!$D$9</f>
        <v>640751.75178199995</v>
      </c>
      <c r="D15" s="6">
        <f>+[1]Hoja2!$F$9</f>
        <v>650000</v>
      </c>
    </row>
    <row r="16" spans="1:4" ht="18" customHeight="1" x14ac:dyDescent="0.2">
      <c r="A16" s="2" t="s">
        <v>12</v>
      </c>
      <c r="B16" s="6">
        <f>+[1]Hoja2!$B$15</f>
        <v>367116.48</v>
      </c>
      <c r="C16" s="6">
        <f>+[1]Hoja2!$D$15</f>
        <v>403828.12799999997</v>
      </c>
      <c r="D16" s="6">
        <f>+[1]Hoja2!$F$15</f>
        <v>407866.41</v>
      </c>
    </row>
    <row r="17" spans="1:4" ht="18" customHeight="1" x14ac:dyDescent="0.2">
      <c r="A17" s="2" t="s">
        <v>13</v>
      </c>
      <c r="B17" s="6">
        <f>+[1]Hoja2!$B$14</f>
        <v>1611002.2146000001</v>
      </c>
      <c r="C17" s="6">
        <f>+[1]Hoja2!$D$14</f>
        <v>1659332.281038</v>
      </c>
      <c r="D17" s="6">
        <f>+[1]Hoja2!$F$14</f>
        <v>1742298.6</v>
      </c>
    </row>
    <row r="18" spans="1:4" ht="18" customHeight="1" x14ac:dyDescent="0.2">
      <c r="A18" s="2" t="s">
        <v>14</v>
      </c>
      <c r="B18" s="6">
        <f>+[1]Hoja2!$B$16</f>
        <v>11451631.443400001</v>
      </c>
      <c r="C18" s="6">
        <f>+[1]Hoja2!$D$16</f>
        <v>11795180.386701999</v>
      </c>
      <c r="D18" s="6">
        <f>+[1]Hoja2!$F$16</f>
        <v>12974698</v>
      </c>
    </row>
    <row r="19" spans="1:4" ht="18" customHeight="1" x14ac:dyDescent="0.2">
      <c r="A19" s="2" t="s">
        <v>15</v>
      </c>
      <c r="B19" s="6">
        <f>+[1]Hoja2!$B$17</f>
        <v>8443457.1359999999</v>
      </c>
      <c r="C19" s="6">
        <f>+[1]Hoja2!$D$17</f>
        <v>10554321.42</v>
      </c>
      <c r="D19" s="6">
        <f>+[1]Hoja2!$F$17</f>
        <v>11609753.1</v>
      </c>
    </row>
    <row r="20" spans="1:4" ht="18" customHeight="1" x14ac:dyDescent="0.2">
      <c r="A20" s="9" t="s">
        <v>16</v>
      </c>
      <c r="B20" s="7">
        <f>+[1]Hoja2!$B$11</f>
        <v>312</v>
      </c>
      <c r="C20" s="7">
        <v>0</v>
      </c>
      <c r="D20" s="7">
        <v>0</v>
      </c>
    </row>
    <row r="21" spans="1:4" ht="18" customHeight="1" x14ac:dyDescent="0.2">
      <c r="B21" s="4"/>
      <c r="C21" s="4"/>
      <c r="D21" s="4"/>
    </row>
    <row r="22" spans="1:4" ht="18" customHeight="1" x14ac:dyDescent="0.2">
      <c r="A22" s="8" t="s">
        <v>3</v>
      </c>
      <c r="B22" s="4"/>
      <c r="C22" s="4"/>
      <c r="D22" s="4"/>
    </row>
    <row r="23" spans="1:4" ht="18" customHeight="1" x14ac:dyDescent="0.2">
      <c r="A23" s="8" t="s">
        <v>4</v>
      </c>
      <c r="B23" s="4"/>
      <c r="C23" s="5"/>
      <c r="D23" s="4"/>
    </row>
  </sheetData>
  <mergeCells count="3">
    <mergeCell ref="A3:A5"/>
    <mergeCell ref="B5:D5"/>
    <mergeCell ref="B3:D3"/>
  </mergeCells>
  <phoneticPr fontId="0" type="noConversion"/>
  <pageMargins left="0.55118110236220474" right="0.35433070866141736" top="0.98425196850393704" bottom="0.98425196850393704" header="0" footer="0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redes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Maria Victoria Urrutia</cp:lastModifiedBy>
  <cp:lastPrinted>2019-05-28T17:54:20Z</cp:lastPrinted>
  <dcterms:created xsi:type="dcterms:W3CDTF">2007-10-11T15:01:54Z</dcterms:created>
  <dcterms:modified xsi:type="dcterms:W3CDTF">2019-05-28T17:58:10Z</dcterms:modified>
</cp:coreProperties>
</file>